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rbeitstage" sheetId="1" r:id="rId1"/>
    <sheet name="Feiertage und Ferien" sheetId="2" r:id="rId2"/>
  </sheets>
</workbook>
</file>

<file path=xl/styles.xml><?xml version="1.0" encoding="utf-8"?>
<styleSheet xmlns="http://schemas.openxmlformats.org/spreadsheetml/2006/main">
  <numFmts count="1">
    <numFmt numFmtId="164" formatCode="DD.MM.YYYY"/>
  </numFmts>
  <fonts count="5">
    <font>
      <sz val="10"/>
      <name val="Arial"/>
    </font>
    <font>
      <b/>
      <sz val="18"/>
      <color rgb="FF1F2937"/>
      <name val="Arial"/>
    </font>
    <font>
      <b/>
      <sz val="10"/>
      <color rgb="FFFFFFFF"/>
      <name val="Arial"/>
    </font>
    <font>
      <b/>
      <sz val="10"/>
      <color rgb="FFB91C1C"/>
      <name val="Arial"/>
    </font>
    <font>
      <sz val="9"/>
      <color rgb="FF6B7280"/>
      <name val="Arial"/>
    </font>
  </fonts>
  <fills count="9">
    <fill>
      <patternFill patternType="none"/>
    </fill>
    <fill>
      <patternFill patternType="gray125"/>
    </fill>
    <fill>
      <patternFill patternType="solid">
        <fgColor rgb="FF1A5AA6"/>
      </patternFill>
    </fill>
    <fill>
      <patternFill patternType="solid">
        <fgColor rgb="FFFCD5D5"/>
      </patternFill>
    </fill>
    <fill>
      <patternFill patternType="solid">
        <fgColor rgb="FFD9EBFC"/>
      </patternFill>
    </fill>
    <fill>
      <patternFill patternType="solid">
        <fgColor rgb="FFF1F2F4"/>
      </patternFill>
    </fill>
    <fill>
      <patternFill patternType="solid">
        <fgColor rgb="FFFFF7CC"/>
      </patternFill>
    </fill>
    <fill>
      <patternFill patternType="solid">
        <fgColor rgb="FFFFEDE3"/>
      </patternFill>
    </fill>
    <fill>
      <patternFill patternType="solid">
        <fgColor rgb="FFC2410C"/>
      </patternFill>
    </fill>
  </fills>
  <borders count="2">
    <border>
      <left/>
      <right/>
      <top/>
      <bottom/>
      <diagonal/>
    </border>
    <border>
      <left style="thin">
        <color rgb="FFD9DCE1"/>
      </left>
      <right style="thin">
        <color rgb="FFD9DCE1"/>
      </right>
      <top style="thin">
        <color rgb="FFD9DCE1"/>
      </top>
      <bottom style="thin">
        <color rgb="FFD9DCE1"/>
      </bottom>
      <diagonal/>
    </border>
  </borders>
  <cellStyleXfs count="1">
    <xf numFmtId="0" fontId="0" fillId="0" borderId="0"/>
  </cellStyleXfs>
  <cellXfs count="20">
    <xf numFmtId="0" fontId="0" fillId="0" borderId="1" xfId="0" applyBorder="1"/>
    <xf numFmtId="0" fontId="1" fillId="0" borderId="0" xfId="0" applyFont="1"/>
    <xf numFmtId="0" fontId="2" fillId="2" borderId="1" xfId="0" applyFont="1" applyFill="1" applyBorder="1">
      <alignment horizontal="center"/>
    </xf>
    <xf numFmtId="0" fontId="2" fillId="8" borderId="1" xfId="0" applyFont="1" applyFill="1" applyBorder="1"/>
    <xf numFmtId="0" fontId="0" fillId="4" borderId="1" xfId="0" applyFill="1" applyBorder="1"/>
    <xf numFmtId="0" fontId="0" fillId="5" borderId="1" xfId="0" applyFill="1" applyBorder="1"/>
    <xf numFmtId="164" fontId="0" fillId="0" borderId="1" xfId="0" applyNumberFormat="1" applyBorder="1">
      <alignment horizontal="left"/>
    </xf>
    <xf numFmtId="0" fontId="4" fillId="0" borderId="0" xfId="0" applyFont="1"/>
    <xf numFmtId="0" fontId="2" fillId="8" borderId="1" xfId="0" applyFont="1" applyFill="1" applyBorder="1"/>
    <xf numFmtId="164" fontId="2" fillId="8" borderId="1" xfId="0" applyNumberFormat="1" applyFont="1" applyFill="1" applyBorder="1">
      <alignment horizontal="left"/>
    </xf>
    <xf numFmtId="164" fontId="0" fillId="4" borderId="1" xfId="0" applyNumberFormat="1" applyFill="1" applyBorder="1">
      <alignment horizontal="left"/>
    </xf>
    <xf numFmtId="164" fontId="0" fillId="5" borderId="1" xfId="0" applyNumberFormat="1" applyFill="1" applyBorder="1">
      <alignment horizontal="left"/>
    </xf>
    <xf numFmtId="0" fontId="4" fillId="0" borderId="1" xfId="0" applyFont="1" applyBorder="1">
      <alignment horizontal="center"/>
    </xf>
    <xf numFmtId="0" fontId="4" fillId="5" borderId="1" xfId="0" applyFont="1" applyFill="1" applyBorder="1">
      <alignment horizontal="center"/>
    </xf>
    <xf numFmtId="0" fontId="2" fillId="8" borderId="1" xfId="0" applyFont="1" applyFill="1" applyBorder="1">
      <alignment horizontal="center"/>
    </xf>
    <xf numFmtId="0" fontId="4" fillId="4" borderId="1" xfId="0" applyFont="1" applyFill="1" applyBorder="1">
      <alignment horizontal="center"/>
    </xf>
    <xf numFmtId="0" fontId="0" fillId="6" borderId="1" xfId="0" applyFill="1" applyBorder="1"/>
    <xf numFmtId="0" fontId="3" fillId="7" borderId="1" xfId="0" applyFont="1" applyFill="1" applyBorder="1"/>
    <xf numFmtId="164" fontId="3" fillId="7" borderId="1" xfId="0" applyNumberFormat="1" applyFont="1" applyFill="1" applyBorder="1">
      <alignment horizontal="left"/>
    </xf>
    <xf numFmtId="0" fontId="3" fillId="7" borderId="1" xfId="0" applyFont="1" applyFill="1" applyBorder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cols>
    <col min="1" max="1" width="26" customWidth="1"/>
    <col min="2" max="2" width="13" customWidth="1"/>
    <col min="3" max="3" width="13" customWidth="1"/>
    <col min="4" max="4" width="14" customWidth="1"/>
    <col min="5" max="5" width="14" customWidth="1"/>
    <col min="6" max="6" width="14" customWidth="1"/>
  </cols>
  <sheetData>
    <row r="1">
      <c r="A1" s="1" t="inlineStr">
        <is>
          <t xml:space="preserve">Arbeitstage 2027 – Deutschland</t>
        </is>
      </c>
    </row>
    <row r="2">
      <c r="A2" s="7" t="inlineStr">
        <is>
          <t xml:space="preserve">Gelbe Felder anpassen: Stunden pro Arbeitstag und Wochenmuster (0 = Arbeitstag, 1 = frei; Mo bis So, z. B. 0000011 = Mo–Fr).</t>
        </is>
      </c>
      <c r="F2" s="7" t="str">
        <f>HYPERLINK("https://kalenderjahr.de/kalender/2027/","kalenderjahr.de")</f>
        <v>kalenderjahr.de</v>
      </c>
    </row>
    <row r="3">
      <c r="A3" s="0" t="inlineStr">
        <is>
          <t xml:space="preserve">Stunden pro Arbeitstag</t>
        </is>
      </c>
      <c r="B3" s="16">
        <v>8</v>
      </c>
    </row>
    <row r="4">
      <c r="A4" s="0" t="inlineStr">
        <is>
          <t xml:space="preserve">Wochenmuster (Mo–So)</t>
        </is>
      </c>
      <c r="B4" s="16" t="inlineStr">
        <is>
          <t xml:space="preserve">0000011</t>
        </is>
      </c>
    </row>
    <row r="5"/>
    <row r="6">
      <c r="A6" s="2" t="inlineStr">
        <is>
          <t xml:space="preserve">Monat</t>
        </is>
      </c>
      <c r="B6" s="2" t="inlineStr">
        <is>
          <t xml:space="preserve">Von</t>
        </is>
      </c>
      <c r="C6" s="2" t="inlineStr">
        <is>
          <t xml:space="preserve">Bis</t>
        </is>
      </c>
      <c r="D6" s="2" t="inlineStr">
        <is>
          <t xml:space="preserve">Kalendertage</t>
        </is>
      </c>
      <c r="E6" s="2" t="inlineStr">
        <is>
          <t xml:space="preserve">Arbeitstage</t>
        </is>
      </c>
      <c r="F6" s="2" t="inlineStr">
        <is>
          <t xml:space="preserve">Sollstunden</t>
        </is>
      </c>
    </row>
    <row r="7">
      <c r="A7" s="0" t="inlineStr">
        <is>
          <t xml:space="preserve">Januar</t>
        </is>
      </c>
      <c r="B7" s="6">
        <v>46388</v>
      </c>
      <c r="C7" s="6">
        <v>46418</v>
      </c>
      <c r="D7" s="0">
        <f>C7-B7+1</f>
        <v>31</v>
      </c>
      <c r="E7" s="0">
        <f>NETWORKDAYS.INTL(B7,C7,$B$4,'Feiertage und Ferien'!$A$4:$A$22)</f>
        <v>19</v>
      </c>
      <c r="F7" s="0">
        <f>E7*$B$3</f>
        <v>152</v>
      </c>
    </row>
    <row r="8">
      <c r="A8" s="0" t="inlineStr">
        <is>
          <t xml:space="preserve">Februar</t>
        </is>
      </c>
      <c r="B8" s="6">
        <v>46419</v>
      </c>
      <c r="C8" s="6">
        <v>46446</v>
      </c>
      <c r="D8" s="0">
        <f>C8-B8+1</f>
        <v>28</v>
      </c>
      <c r="E8" s="0">
        <f>NETWORKDAYS.INTL(B8,C8,$B$4,'Feiertage und Ferien'!$A$4:$A$22)</f>
        <v>20</v>
      </c>
      <c r="F8" s="0">
        <f>E8*$B$3</f>
        <v>160</v>
      </c>
    </row>
    <row r="9">
      <c r="A9" s="0" t="inlineStr">
        <is>
          <t xml:space="preserve">März</t>
        </is>
      </c>
      <c r="B9" s="6">
        <v>46447</v>
      </c>
      <c r="C9" s="6">
        <v>46477</v>
      </c>
      <c r="D9" s="0">
        <f>C9-B9+1</f>
        <v>31</v>
      </c>
      <c r="E9" s="0">
        <f>NETWORKDAYS.INTL(B9,C9,$B$4,'Feiertage und Ferien'!$A$4:$A$22)</f>
        <v>20</v>
      </c>
      <c r="F9" s="0">
        <f>E9*$B$3</f>
        <v>160</v>
      </c>
    </row>
    <row r="10">
      <c r="A10" s="0" t="inlineStr">
        <is>
          <t xml:space="preserve">April</t>
        </is>
      </c>
      <c r="B10" s="6">
        <v>46478</v>
      </c>
      <c r="C10" s="6">
        <v>46507</v>
      </c>
      <c r="D10" s="0">
        <f>C10-B10+1</f>
        <v>30</v>
      </c>
      <c r="E10" s="0">
        <f>NETWORKDAYS.INTL(B10,C10,$B$4,'Feiertage und Ferien'!$A$4:$A$22)</f>
        <v>22</v>
      </c>
      <c r="F10" s="0">
        <f>E10*$B$3</f>
        <v>176</v>
      </c>
    </row>
    <row r="11">
      <c r="A11" s="0" t="inlineStr">
        <is>
          <t xml:space="preserve">Mai</t>
        </is>
      </c>
      <c r="B11" s="6">
        <v>46508</v>
      </c>
      <c r="C11" s="6">
        <v>46538</v>
      </c>
      <c r="D11" s="0">
        <f>C11-B11+1</f>
        <v>31</v>
      </c>
      <c r="E11" s="0">
        <f>NETWORKDAYS.INTL(B11,C11,$B$4,'Feiertage und Ferien'!$A$4:$A$22)</f>
        <v>18</v>
      </c>
      <c r="F11" s="0">
        <f>E11*$B$3</f>
        <v>144</v>
      </c>
    </row>
    <row r="12">
      <c r="A12" s="0" t="inlineStr">
        <is>
          <t xml:space="preserve">Juni</t>
        </is>
      </c>
      <c r="B12" s="6">
        <v>46539</v>
      </c>
      <c r="C12" s="6">
        <v>46568</v>
      </c>
      <c r="D12" s="0">
        <f>C12-B12+1</f>
        <v>30</v>
      </c>
      <c r="E12" s="0">
        <f>NETWORKDAYS.INTL(B12,C12,$B$4,'Feiertage und Ferien'!$A$4:$A$22)</f>
        <v>22</v>
      </c>
      <c r="F12" s="0">
        <f>E12*$B$3</f>
        <v>176</v>
      </c>
    </row>
    <row r="13">
      <c r="A13" s="0" t="inlineStr">
        <is>
          <t xml:space="preserve">Juli</t>
        </is>
      </c>
      <c r="B13" s="6">
        <v>46569</v>
      </c>
      <c r="C13" s="6">
        <v>46599</v>
      </c>
      <c r="D13" s="0">
        <f>C13-B13+1</f>
        <v>31</v>
      </c>
      <c r="E13" s="0">
        <f>NETWORKDAYS.INTL(B13,C13,$B$4,'Feiertage und Ferien'!$A$4:$A$22)</f>
        <v>22</v>
      </c>
      <c r="F13" s="0">
        <f>E13*$B$3</f>
        <v>176</v>
      </c>
    </row>
    <row r="14">
      <c r="A14" s="0" t="inlineStr">
        <is>
          <t xml:space="preserve">August</t>
        </is>
      </c>
      <c r="B14" s="6">
        <v>46600</v>
      </c>
      <c r="C14" s="6">
        <v>46630</v>
      </c>
      <c r="D14" s="0">
        <f>C14-B14+1</f>
        <v>31</v>
      </c>
      <c r="E14" s="0">
        <f>NETWORKDAYS.INTL(B14,C14,$B$4,'Feiertage und Ferien'!$A$4:$A$22)</f>
        <v>22</v>
      </c>
      <c r="F14" s="0">
        <f>E14*$B$3</f>
        <v>176</v>
      </c>
    </row>
    <row r="15">
      <c r="A15" s="0" t="inlineStr">
        <is>
          <t xml:space="preserve">September</t>
        </is>
      </c>
      <c r="B15" s="6">
        <v>46631</v>
      </c>
      <c r="C15" s="6">
        <v>46660</v>
      </c>
      <c r="D15" s="0">
        <f>C15-B15+1</f>
        <v>30</v>
      </c>
      <c r="E15" s="0">
        <f>NETWORKDAYS.INTL(B15,C15,$B$4,'Feiertage und Ferien'!$A$4:$A$22)</f>
        <v>21</v>
      </c>
      <c r="F15" s="0">
        <f>E15*$B$3</f>
        <v>168</v>
      </c>
    </row>
    <row r="16">
      <c r="A16" s="0" t="inlineStr">
        <is>
          <t xml:space="preserve">Oktober</t>
        </is>
      </c>
      <c r="B16" s="6">
        <v>46661</v>
      </c>
      <c r="C16" s="6">
        <v>46691</v>
      </c>
      <c r="D16" s="0">
        <f>C16-B16+1</f>
        <v>31</v>
      </c>
      <c r="E16" s="0">
        <f>NETWORKDAYS.INTL(B16,C16,$B$4,'Feiertage und Ferien'!$A$4:$A$22)</f>
        <v>21</v>
      </c>
      <c r="F16" s="0">
        <f>E16*$B$3</f>
        <v>168</v>
      </c>
    </row>
    <row r="17">
      <c r="A17" s="0" t="inlineStr">
        <is>
          <t xml:space="preserve">November</t>
        </is>
      </c>
      <c r="B17" s="6">
        <v>46692</v>
      </c>
      <c r="C17" s="6">
        <v>46721</v>
      </c>
      <c r="D17" s="0">
        <f>C17-B17+1</f>
        <v>30</v>
      </c>
      <c r="E17" s="0">
        <f>NETWORKDAYS.INTL(B17,C17,$B$4,'Feiertage und Ferien'!$A$4:$A$22)</f>
        <v>20</v>
      </c>
      <c r="F17" s="0">
        <f>E17*$B$3</f>
        <v>160</v>
      </c>
    </row>
    <row r="18">
      <c r="A18" s="0" t="inlineStr">
        <is>
          <t xml:space="preserve">Dezember</t>
        </is>
      </c>
      <c r="B18" s="6">
        <v>46722</v>
      </c>
      <c r="C18" s="6">
        <v>46752</v>
      </c>
      <c r="D18" s="0">
        <f>C18-B18+1</f>
        <v>31</v>
      </c>
      <c r="E18" s="0">
        <f>NETWORKDAYS.INTL(B18,C18,$B$4,'Feiertage und Ferien'!$A$4:$A$22)</f>
        <v>23</v>
      </c>
      <c r="F18" s="0">
        <f>E18*$B$3</f>
        <v>184</v>
      </c>
    </row>
    <row r="19">
      <c r="A19" s="2" t="inlineStr">
        <is>
          <t xml:space="preserve">Summe</t>
        </is>
      </c>
      <c r="B19" s="2"/>
      <c r="C19" s="2"/>
      <c r="D19" s="2">
        <f>SUM(D7:D18)</f>
        <v>365</v>
      </c>
      <c r="E19" s="2">
        <f>SUM(E7:E18)</f>
        <v>250</v>
      </c>
      <c r="F19" s="2">
        <f>SUM(F7:F18)</f>
        <v>2000</v>
      </c>
    </row>
  </sheetData>
  <pageMargins left="0.4" right="0.4" top="0.5" bottom="0.5" header="0.3" footer="0.3"/>
  <pageSetup paperSize="9" orientation="portrait" fitToWidth="1" fitToHeight="0"/>
</worksheet>
</file>

<file path=xl/worksheets/sheet2.xml><?xml version="1.0" encoding="utf-8"?>
<worksheet xmlns="http://schemas.openxmlformats.org/spreadsheetml/2006/main">
  <sheetPr>
    <pageSetUpPr fitToPage="1"/>
  </sheetPr>
  <cols>
    <col min="1" max="1" width="16" customWidth="1"/>
    <col min="2" max="2" width="14" customWidth="1"/>
    <col min="3" max="3" width="30" customWidth="1"/>
    <col min="4" max="4" width="34" customWidth="1"/>
  </cols>
  <sheetData>
    <row r="1">
      <c r="A1" s="1" t="inlineStr">
        <is>
          <t xml:space="preserve">Feiertage 2027 – Deutschland</t>
        </is>
      </c>
    </row>
    <row r="2">
      <c r="A2" s="7" t="str">
        <f>HYPERLINK("https://kalenderjahr.de/kalender/2027/","Quelle und Updates: kalenderjahr.de")</f>
        <v>Quelle und Updates: kalenderjahr.de</v>
      </c>
    </row>
    <row r="3">
      <c r="A3" s="2" t="inlineStr">
        <is>
          <t xml:space="preserve">Datum</t>
        </is>
      </c>
      <c r="B3" s="2" t="inlineStr">
        <is>
          <t xml:space="preserve">Tag</t>
        </is>
      </c>
      <c r="C3" s="2" t="inlineStr">
        <is>
          <t xml:space="preserve">Feiertag</t>
        </is>
      </c>
      <c r="D3" s="2" t="inlineStr">
        <is>
          <t xml:space="preserve">Gilt in</t>
        </is>
      </c>
    </row>
    <row r="4">
      <c r="A4" s="6">
        <v>46388</v>
      </c>
      <c r="B4" s="0" t="inlineStr">
        <is>
          <t xml:space="preserve">Freitag</t>
        </is>
      </c>
      <c r="C4" s="0" t="inlineStr">
        <is>
          <t xml:space="preserve">Neujahr</t>
        </is>
      </c>
      <c r="D4" s="0" t="inlineStr">
        <is>
          <t xml:space="preserve">bundesweit</t>
        </is>
      </c>
    </row>
    <row r="5">
      <c r="A5" s="6">
        <v>46393</v>
      </c>
      <c r="B5" s="0" t="inlineStr">
        <is>
          <t xml:space="preserve">Mittwoch</t>
        </is>
      </c>
      <c r="C5" s="0" t="inlineStr">
        <is>
          <t xml:space="preserve">Heilige Drei Könige</t>
        </is>
      </c>
      <c r="D5" s="0" t="inlineStr">
        <is>
          <t xml:space="preserve">Baden-Württemberg, Bayern, Sachsen-Anhalt</t>
        </is>
      </c>
    </row>
    <row r="6">
      <c r="A6" s="6">
        <v>46454</v>
      </c>
      <c r="B6" s="0" t="inlineStr">
        <is>
          <t xml:space="preserve">Montag</t>
        </is>
      </c>
      <c r="C6" s="0" t="inlineStr">
        <is>
          <t xml:space="preserve">Internationaler Frauentag</t>
        </is>
      </c>
      <c r="D6" s="0" t="inlineStr">
        <is>
          <t xml:space="preserve">Berlin, Mecklenburg-Vorpommern</t>
        </is>
      </c>
    </row>
    <row r="7">
      <c r="A7" s="6">
        <v>46472</v>
      </c>
      <c r="B7" s="0" t="inlineStr">
        <is>
          <t xml:space="preserve">Freitag</t>
        </is>
      </c>
      <c r="C7" s="0" t="inlineStr">
        <is>
          <t xml:space="preserve">Karfreitag</t>
        </is>
      </c>
      <c r="D7" s="0" t="inlineStr">
        <is>
          <t xml:space="preserve">bundesweit</t>
        </is>
      </c>
    </row>
    <row r="8">
      <c r="A8" s="6">
        <v>46474</v>
      </c>
      <c r="B8" s="0" t="inlineStr">
        <is>
          <t xml:space="preserve">Sonntag</t>
        </is>
      </c>
      <c r="C8" s="0" t="inlineStr">
        <is>
          <t xml:space="preserve">Ostersonntag</t>
        </is>
      </c>
      <c r="D8" s="0" t="inlineStr">
        <is>
          <t xml:space="preserve">Brandenburg</t>
        </is>
      </c>
    </row>
    <row r="9">
      <c r="A9" s="6">
        <v>46475</v>
      </c>
      <c r="B9" s="0" t="inlineStr">
        <is>
          <t xml:space="preserve">Montag</t>
        </is>
      </c>
      <c r="C9" s="0" t="inlineStr">
        <is>
          <t xml:space="preserve">Ostermontag</t>
        </is>
      </c>
      <c r="D9" s="0" t="inlineStr">
        <is>
          <t xml:space="preserve">bundesweit</t>
        </is>
      </c>
    </row>
    <row r="10">
      <c r="A10" s="6">
        <v>46508</v>
      </c>
      <c r="B10" s="0" t="inlineStr">
        <is>
          <t xml:space="preserve">Samstag</t>
        </is>
      </c>
      <c r="C10" s="0" t="inlineStr">
        <is>
          <t xml:space="preserve">Tag der Arbeit</t>
        </is>
      </c>
      <c r="D10" s="0" t="inlineStr">
        <is>
          <t xml:space="preserve">bundesweit</t>
        </is>
      </c>
    </row>
    <row r="11">
      <c r="A11" s="6">
        <v>46513</v>
      </c>
      <c r="B11" s="0" t="inlineStr">
        <is>
          <t xml:space="preserve">Donnerstag</t>
        </is>
      </c>
      <c r="C11" s="0" t="inlineStr">
        <is>
          <t xml:space="preserve">Christi Himmelfahrt</t>
        </is>
      </c>
      <c r="D11" s="0" t="inlineStr">
        <is>
          <t xml:space="preserve">bundesweit</t>
        </is>
      </c>
    </row>
    <row r="12">
      <c r="A12" s="6">
        <v>46523</v>
      </c>
      <c r="B12" s="0" t="inlineStr">
        <is>
          <t xml:space="preserve">Sonntag</t>
        </is>
      </c>
      <c r="C12" s="0" t="inlineStr">
        <is>
          <t xml:space="preserve">Pfingstsonntag</t>
        </is>
      </c>
      <c r="D12" s="0" t="inlineStr">
        <is>
          <t xml:space="preserve">Brandenburg</t>
        </is>
      </c>
    </row>
    <row r="13">
      <c r="A13" s="6">
        <v>46524</v>
      </c>
      <c r="B13" s="0" t="inlineStr">
        <is>
          <t xml:space="preserve">Montag</t>
        </is>
      </c>
      <c r="C13" s="0" t="inlineStr">
        <is>
          <t xml:space="preserve">Pfingstmontag</t>
        </is>
      </c>
      <c r="D13" s="0" t="inlineStr">
        <is>
          <t xml:space="preserve">bundesweit</t>
        </is>
      </c>
    </row>
    <row r="14">
      <c r="A14" s="6">
        <v>46534</v>
      </c>
      <c r="B14" s="0" t="inlineStr">
        <is>
          <t xml:space="preserve">Donnerstag</t>
        </is>
      </c>
      <c r="C14" s="0" t="inlineStr">
        <is>
          <t xml:space="preserve">Fronleichnam</t>
        </is>
      </c>
      <c r="D14" s="0" t="inlineStr">
        <is>
          <t xml:space="preserve">Baden-Württemberg, Bayern, Hessen, Nordrhein-Westfalen, Rheinland-Pfalz, Saarland</t>
        </is>
      </c>
    </row>
    <row r="15">
      <c r="A15" s="6">
        <v>46614</v>
      </c>
      <c r="B15" s="0" t="inlineStr">
        <is>
          <t xml:space="preserve">Sonntag</t>
        </is>
      </c>
      <c r="C15" s="0" t="inlineStr">
        <is>
          <t xml:space="preserve">Mariä Himmelfahrt</t>
        </is>
      </c>
      <c r="D15" s="0" t="inlineStr">
        <is>
          <t xml:space="preserve">Saarland, Bayern</t>
        </is>
      </c>
    </row>
    <row r="16">
      <c r="A16" s="6">
        <v>46650</v>
      </c>
      <c r="B16" s="0" t="inlineStr">
        <is>
          <t xml:space="preserve">Montag</t>
        </is>
      </c>
      <c r="C16" s="0" t="inlineStr">
        <is>
          <t xml:space="preserve">Weltkindertag</t>
        </is>
      </c>
      <c r="D16" s="0" t="inlineStr">
        <is>
          <t xml:space="preserve">Thüringen</t>
        </is>
      </c>
    </row>
    <row r="17">
      <c r="A17" s="6">
        <v>46663</v>
      </c>
      <c r="B17" s="0" t="inlineStr">
        <is>
          <t xml:space="preserve">Sonntag</t>
        </is>
      </c>
      <c r="C17" s="0" t="inlineStr">
        <is>
          <t xml:space="preserve">Tag der Deutschen Einheit</t>
        </is>
      </c>
      <c r="D17" s="0" t="inlineStr">
        <is>
          <t xml:space="preserve">bundesweit</t>
        </is>
      </c>
    </row>
    <row r="18">
      <c r="A18" s="6">
        <v>46691</v>
      </c>
      <c r="B18" s="0" t="inlineStr">
        <is>
          <t xml:space="preserve">Sonntag</t>
        </is>
      </c>
      <c r="C18" s="0" t="inlineStr">
        <is>
          <t xml:space="preserve">Reformationstag</t>
        </is>
      </c>
      <c r="D18" s="0" t="inlineStr">
        <is>
          <t xml:space="preserve">Brandenburg, Mecklenburg-Vorpommern, Sachsen, Sachsen-Anhalt, Thüringen, Bremen, Hamburg, Niedersachsen, Schleswig-Holstein</t>
        </is>
      </c>
    </row>
    <row r="19">
      <c r="A19" s="6">
        <v>46692</v>
      </c>
      <c r="B19" s="0" t="inlineStr">
        <is>
          <t xml:space="preserve">Montag</t>
        </is>
      </c>
      <c r="C19" s="0" t="inlineStr">
        <is>
          <t xml:space="preserve">Allerheiligen</t>
        </is>
      </c>
      <c r="D19" s="0" t="inlineStr">
        <is>
          <t xml:space="preserve">Baden-Württemberg, Bayern, Nordrhein-Westfalen, Rheinland-Pfalz, Saarland</t>
        </is>
      </c>
    </row>
    <row r="20">
      <c r="A20" s="6">
        <v>46708</v>
      </c>
      <c r="B20" s="0" t="inlineStr">
        <is>
          <t xml:space="preserve">Mittwoch</t>
        </is>
      </c>
      <c r="C20" s="0" t="inlineStr">
        <is>
          <t xml:space="preserve">Buß- und Bettag</t>
        </is>
      </c>
      <c r="D20" s="0" t="inlineStr">
        <is>
          <t xml:space="preserve">Sachsen</t>
        </is>
      </c>
    </row>
    <row r="21">
      <c r="A21" s="6">
        <v>46746</v>
      </c>
      <c r="B21" s="0" t="inlineStr">
        <is>
          <t xml:space="preserve">Samstag</t>
        </is>
      </c>
      <c r="C21" s="0" t="inlineStr">
        <is>
          <t xml:space="preserve">1. Weihnachtstag</t>
        </is>
      </c>
      <c r="D21" s="0" t="inlineStr">
        <is>
          <t xml:space="preserve">bundesweit</t>
        </is>
      </c>
    </row>
    <row r="22">
      <c r="A22" s="6">
        <v>46747</v>
      </c>
      <c r="B22" s="0" t="inlineStr">
        <is>
          <t xml:space="preserve">Sonntag</t>
        </is>
      </c>
      <c r="C22" s="0" t="inlineStr">
        <is>
          <t xml:space="preserve">2. Weihnachtstag</t>
        </is>
      </c>
      <c r="D22" s="0" t="inlineStr">
        <is>
          <t xml:space="preserve">bundesweit</t>
        </is>
      </c>
    </row>
  </sheetData>
  <pageMargins left="0.4" right="0.4" top="0.5" bottom="0.5" header="0.3" footer="0.3"/>
  <pageSetup paperSize="9" orientation="portrait" fitToWidth="1" fitToHeight="0"/>
</worksheet>
</file>